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10更新★\"/>
    </mc:Choice>
  </mc:AlternateContent>
  <xr:revisionPtr revIDLastSave="0" documentId="13_ncr:1_{3C4FBFEF-D6C1-4D93-AC0E-5A5496C3638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灯油" sheetId="1" r:id="rId1"/>
  </sheets>
  <definedNames>
    <definedName name="_xlnm.Print_Area" localSheetId="0">灯油!$A$1:$O$90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<sst xmlns="http://schemas.openxmlformats.org/spreadsheetml/2006/main" count="16" uniqueCount="14">
  <si>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</si>
  <si>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</si>
  <si>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</si>
  <si>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</si>
  <si>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</si>
  <si>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</si>
  <si>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</si>
  <si>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</si>
  <si>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</si>
  <si>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</si>
  <si>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</si>
  <si>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</si>
  <si>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</si>
  <si>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令和７年（2025年）10月31日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6" eb="17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</si>
</sst>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57" borderId="24" applyNumberFormat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1" fillId="46" borderId="25" applyNumberFormat="0" applyFont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5" fillId="44" borderId="27" applyNumberFormat="0" applyAlignment="0" applyProtection="0">
      <alignment vertical="center"/>
    </xf>
    <xf numFmtId="0" fontId="41" fillId="44" borderId="32" applyNumberFormat="0" applyAlignment="0" applyProtection="0">
      <alignment vertical="center"/>
    </xf>
    <xf numFmtId="0" fontId="43" fillId="45" borderId="27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</cellStyleXfs>
  <cellXfs count="74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2" fillId="0" borderId="21" xfId="34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121">
    <cellStyle name="20% - アクセント 1" xfId="1" builtinId="30" customBuiltin="1"/>
    <cellStyle name="20% - アクセント 1 2" xfId="44" xr:uid="{00000000-0005-0000-0000-000001000000}"/>
    <cellStyle name="20% - アクセント 1 3" xfId="89" xr:uid="{00000000-0005-0000-0000-000002000000}"/>
    <cellStyle name="20% - アクセント 2" xfId="2" builtinId="34" customBuiltin="1"/>
    <cellStyle name="20% - アクセント 2 2" xfId="45" xr:uid="{00000000-0005-0000-0000-000004000000}"/>
    <cellStyle name="20% - アクセント 2 3" xfId="90" xr:uid="{00000000-0005-0000-0000-000005000000}"/>
    <cellStyle name="20% - アクセント 3" xfId="3" builtinId="38" customBuiltin="1"/>
    <cellStyle name="20% - アクセント 3 2" xfId="46" xr:uid="{00000000-0005-0000-0000-000007000000}"/>
    <cellStyle name="20% - アクセント 3 3" xfId="91" xr:uid="{00000000-0005-0000-0000-000008000000}"/>
    <cellStyle name="20% - アクセント 4" xfId="4" builtinId="42" customBuiltin="1"/>
    <cellStyle name="20% - アクセント 4 2" xfId="47" xr:uid="{00000000-0005-0000-0000-00000A000000}"/>
    <cellStyle name="20% - アクセント 4 3" xfId="92" xr:uid="{00000000-0005-0000-0000-00000B000000}"/>
    <cellStyle name="20% - アクセント 5" xfId="5" builtinId="46" customBuiltin="1"/>
    <cellStyle name="20% - アクセント 5 2" xfId="48" xr:uid="{00000000-0005-0000-0000-00000D000000}"/>
    <cellStyle name="20% - アクセント 5 3" xfId="93" xr:uid="{00000000-0005-0000-0000-00000E000000}"/>
    <cellStyle name="20% - アクセント 6" xfId="6" builtinId="50" customBuiltin="1"/>
    <cellStyle name="20% - アクセント 6 2" xfId="49" xr:uid="{00000000-0005-0000-0000-000010000000}"/>
    <cellStyle name="20% - アクセント 6 3" xfId="94" xr:uid="{00000000-0005-0000-0000-000011000000}"/>
    <cellStyle name="40% - アクセント 1" xfId="7" builtinId="31" customBuiltin="1"/>
    <cellStyle name="40% - アクセント 1 2" xfId="50" xr:uid="{00000000-0005-0000-0000-000013000000}"/>
    <cellStyle name="40% - アクセント 1 3" xfId="95" xr:uid="{00000000-0005-0000-0000-000014000000}"/>
    <cellStyle name="40% - アクセント 2" xfId="8" builtinId="35" customBuiltin="1"/>
    <cellStyle name="40% - アクセント 2 2" xfId="51" xr:uid="{00000000-0005-0000-0000-000016000000}"/>
    <cellStyle name="40% - アクセント 2 3" xfId="96" xr:uid="{00000000-0005-0000-0000-000017000000}"/>
    <cellStyle name="40% - アクセント 3" xfId="9" builtinId="39" customBuiltin="1"/>
    <cellStyle name="40% - アクセント 3 2" xfId="52" xr:uid="{00000000-0005-0000-0000-000019000000}"/>
    <cellStyle name="40% - アクセント 3 3" xfId="97" xr:uid="{00000000-0005-0000-0000-00001A000000}"/>
    <cellStyle name="40% - アクセント 4" xfId="10" builtinId="43" customBuiltin="1"/>
    <cellStyle name="40% - アクセント 4 2" xfId="53" xr:uid="{00000000-0005-0000-0000-00001C000000}"/>
    <cellStyle name="40% - アクセント 4 3" xfId="98" xr:uid="{00000000-0005-0000-0000-00001D000000}"/>
    <cellStyle name="40% - アクセント 5" xfId="11" builtinId="47" customBuiltin="1"/>
    <cellStyle name="40% - アクセント 5 2" xfId="54" xr:uid="{00000000-0005-0000-0000-00001F000000}"/>
    <cellStyle name="40% - アクセント 5 3" xfId="99" xr:uid="{00000000-0005-0000-0000-000020000000}"/>
    <cellStyle name="40% - アクセント 6" xfId="12" builtinId="51" customBuiltin="1"/>
    <cellStyle name="40% - アクセント 6 2" xfId="55" xr:uid="{00000000-0005-0000-0000-000022000000}"/>
    <cellStyle name="40% - アクセント 6 3" xfId="100" xr:uid="{00000000-0005-0000-0000-000023000000}"/>
    <cellStyle name="60% - アクセント 1" xfId="13" builtinId="32" customBuiltin="1"/>
    <cellStyle name="60% - アクセント 1 2" xfId="56" xr:uid="{00000000-0005-0000-0000-000025000000}"/>
    <cellStyle name="60% - アクセント 1 3" xfId="101" xr:uid="{00000000-0005-0000-0000-000026000000}"/>
    <cellStyle name="60% - アクセント 2" xfId="14" builtinId="36" customBuiltin="1"/>
    <cellStyle name="60% - アクセント 2 2" xfId="57" xr:uid="{00000000-0005-0000-0000-000028000000}"/>
    <cellStyle name="60% - アクセント 2 3" xfId="102" xr:uid="{00000000-0005-0000-0000-000029000000}"/>
    <cellStyle name="60% - アクセント 3" xfId="15" builtinId="40" customBuiltin="1"/>
    <cellStyle name="60% - アクセント 3 2" xfId="58" xr:uid="{00000000-0005-0000-0000-00002B000000}"/>
    <cellStyle name="60% - アクセント 3 3" xfId="103" xr:uid="{00000000-0005-0000-0000-00002C000000}"/>
    <cellStyle name="60% - アクセント 4" xfId="16" builtinId="44" customBuiltin="1"/>
    <cellStyle name="60% - アクセント 4 2" xfId="59" xr:uid="{00000000-0005-0000-0000-00002E000000}"/>
    <cellStyle name="60% - アクセント 4 3" xfId="104" xr:uid="{00000000-0005-0000-0000-00002F000000}"/>
    <cellStyle name="60% - アクセント 5" xfId="17" builtinId="48" customBuiltin="1"/>
    <cellStyle name="60% - アクセント 5 2" xfId="60" xr:uid="{00000000-0005-0000-0000-000031000000}"/>
    <cellStyle name="60% - アクセント 5 3" xfId="105" xr:uid="{00000000-0005-0000-0000-000032000000}"/>
    <cellStyle name="60% - アクセント 6" xfId="18" builtinId="52" customBuiltin="1"/>
    <cellStyle name="60% - アクセント 6 2" xfId="61" xr:uid="{00000000-0005-0000-0000-000034000000}"/>
    <cellStyle name="60% - アクセント 6 3" xfId="106" xr:uid="{00000000-0005-0000-0000-000035000000}"/>
    <cellStyle name="アクセント 1" xfId="19" builtinId="29" customBuiltin="1"/>
    <cellStyle name="アクセント 1 2" xfId="62" xr:uid="{00000000-0005-0000-0000-000037000000}"/>
    <cellStyle name="アクセント 1 3" xfId="107" xr:uid="{00000000-0005-0000-0000-000038000000}"/>
    <cellStyle name="アクセント 2" xfId="20" builtinId="33" customBuiltin="1"/>
    <cellStyle name="アクセント 2 2" xfId="63" xr:uid="{00000000-0005-0000-0000-00003A000000}"/>
    <cellStyle name="アクセント 2 3" xfId="108" xr:uid="{00000000-0005-0000-0000-00003B000000}"/>
    <cellStyle name="アクセント 3" xfId="21" builtinId="37" customBuiltin="1"/>
    <cellStyle name="アクセント 3 2" xfId="64" xr:uid="{00000000-0005-0000-0000-00003D000000}"/>
    <cellStyle name="アクセント 3 3" xfId="109" xr:uid="{00000000-0005-0000-0000-00003E000000}"/>
    <cellStyle name="アクセント 4" xfId="22" builtinId="41" customBuiltin="1"/>
    <cellStyle name="アクセント 4 2" xfId="65" xr:uid="{00000000-0005-0000-0000-000040000000}"/>
    <cellStyle name="アクセント 4 3" xfId="110" xr:uid="{00000000-0005-0000-0000-000041000000}"/>
    <cellStyle name="アクセント 5" xfId="23" builtinId="45" customBuiltin="1"/>
    <cellStyle name="アクセント 5 2" xfId="66" xr:uid="{00000000-0005-0000-0000-000043000000}"/>
    <cellStyle name="アクセント 5 3" xfId="111" xr:uid="{00000000-0005-0000-0000-000044000000}"/>
    <cellStyle name="アクセント 6" xfId="24" builtinId="49" customBuiltin="1"/>
    <cellStyle name="アクセント 6 2" xfId="67" xr:uid="{00000000-0005-0000-0000-000046000000}"/>
    <cellStyle name="アクセント 6 3" xfId="112" xr:uid="{00000000-0005-0000-0000-000047000000}"/>
    <cellStyle name="タイトル" xfId="25" builtinId="15" customBuiltin="1"/>
    <cellStyle name="タイトル 2" xfId="68" xr:uid="{00000000-0005-0000-0000-000049000000}"/>
    <cellStyle name="チェック セル" xfId="26" builtinId="23" customBuiltin="1"/>
    <cellStyle name="チェック セル 2" xfId="69" xr:uid="{00000000-0005-0000-0000-00004B000000}"/>
    <cellStyle name="チェック セル 3" xfId="113" xr:uid="{00000000-0005-0000-0000-00004C000000}"/>
    <cellStyle name="どちらでもない" xfId="27" builtinId="28" customBuiltin="1"/>
    <cellStyle name="どちらでもない 2" xfId="70" xr:uid="{00000000-0005-0000-0000-00004E000000}"/>
    <cellStyle name="どちらでもない 3" xfId="114" xr:uid="{00000000-0005-0000-0000-00004F000000}"/>
    <cellStyle name="パーセント" xfId="28" builtinId="5"/>
    <cellStyle name="メモ" xfId="29" builtinId="10" customBuiltin="1"/>
    <cellStyle name="メモ 2" xfId="71" xr:uid="{00000000-0005-0000-0000-000052000000}"/>
    <cellStyle name="メモ 3" xfId="115" xr:uid="{00000000-0005-0000-0000-000053000000}"/>
    <cellStyle name="リンク セル" xfId="30" builtinId="24" customBuiltin="1"/>
    <cellStyle name="リンク セル 2" xfId="72" xr:uid="{00000000-0005-0000-0000-000055000000}"/>
    <cellStyle name="悪い" xfId="31" builtinId="27" customBuiltin="1"/>
    <cellStyle name="悪い 2" xfId="73" xr:uid="{00000000-0005-0000-0000-000057000000}"/>
    <cellStyle name="悪い 3" xfId="116" xr:uid="{00000000-0005-0000-0000-000058000000}"/>
    <cellStyle name="計算" xfId="32" builtinId="22" customBuiltin="1"/>
    <cellStyle name="計算 2" xfId="74" xr:uid="{00000000-0005-0000-0000-00005A000000}"/>
    <cellStyle name="計算 3" xfId="117" xr:uid="{00000000-0005-0000-0000-00005B000000}"/>
    <cellStyle name="警告文" xfId="33" builtinId="11" customBuiltin="1"/>
    <cellStyle name="警告文 2" xfId="75" xr:uid="{00000000-0005-0000-0000-00005D000000}"/>
    <cellStyle name="桁区切り" xfId="34" builtinId="6"/>
    <cellStyle name="桁区切り 2" xfId="76" xr:uid="{00000000-0005-0000-0000-00005F000000}"/>
    <cellStyle name="見出し 1" xfId="35" builtinId="16" customBuiltin="1"/>
    <cellStyle name="見出し 1 2" xfId="77" xr:uid="{00000000-0005-0000-0000-000061000000}"/>
    <cellStyle name="見出し 2" xfId="36" builtinId="17" customBuiltin="1"/>
    <cellStyle name="見出し 2 2" xfId="78" xr:uid="{00000000-0005-0000-0000-000063000000}"/>
    <cellStyle name="見出し 3" xfId="37" builtinId="18" customBuiltin="1"/>
    <cellStyle name="見出し 3 2" xfId="79" xr:uid="{00000000-0005-0000-0000-000065000000}"/>
    <cellStyle name="見出し 4" xfId="38" builtinId="19" customBuiltin="1"/>
    <cellStyle name="見出し 4 2" xfId="80" xr:uid="{00000000-0005-0000-0000-000067000000}"/>
    <cellStyle name="集計" xfId="39" builtinId="25" customBuiltin="1"/>
    <cellStyle name="集計 2" xfId="81" xr:uid="{00000000-0005-0000-0000-000069000000}"/>
    <cellStyle name="出力" xfId="40" builtinId="21" customBuiltin="1"/>
    <cellStyle name="出力 2" xfId="82" xr:uid="{00000000-0005-0000-0000-00006B000000}"/>
    <cellStyle name="出力 3" xfId="118" xr:uid="{00000000-0005-0000-0000-00006C000000}"/>
    <cellStyle name="説明文" xfId="41" builtinId="53" customBuiltin="1"/>
    <cellStyle name="説明文 2" xfId="83" xr:uid="{00000000-0005-0000-0000-00006E000000}"/>
    <cellStyle name="入力" xfId="42" builtinId="20" customBuiltin="1"/>
    <cellStyle name="入力 2" xfId="84" xr:uid="{00000000-0005-0000-0000-000070000000}"/>
    <cellStyle name="入力 3" xfId="119" xr:uid="{00000000-0005-0000-0000-000071000000}"/>
    <cellStyle name="標準" xfId="0" builtinId="0" customBuiltin="1"/>
    <cellStyle name="標準 2" xfId="85" xr:uid="{00000000-0005-0000-0000-000073000000}"/>
    <cellStyle name="標準 2 2" xfId="86" xr:uid="{00000000-0005-0000-0000-000074000000}"/>
    <cellStyle name="標準 2 2 2" xfId="87" xr:uid="{00000000-0005-0000-0000-000075000000}"/>
    <cellStyle name="良い" xfId="43" builtinId="26" customBuiltin="1"/>
    <cellStyle name="良い 2" xfId="88" xr:uid="{00000000-0005-0000-0000-000077000000}"/>
    <cellStyle name="良い 3" xfId="120" xr:uid="{00000000-0005-0000-0000-000078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  <c:pt idx="1">
                  <c:v>647.1</c:v>
                </c:pt>
                <c:pt idx="2">
                  <c:v>560</c:v>
                </c:pt>
                <c:pt idx="3">
                  <c:v>471</c:v>
                </c:pt>
                <c:pt idx="4">
                  <c:v>539.5</c:v>
                </c:pt>
                <c:pt idx="5">
                  <c:v>726.1</c:v>
                </c:pt>
                <c:pt idx="6">
                  <c:v>778.2</c:v>
                </c:pt>
                <c:pt idx="7">
                  <c:v>846.5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  <c:pt idx="1">
                  <c:v>329953</c:v>
                </c:pt>
                <c:pt idx="2">
                  <c:v>259531</c:v>
                </c:pt>
                <c:pt idx="3">
                  <c:v>131469</c:v>
                </c:pt>
                <c:pt idx="4">
                  <c:v>71806</c:v>
                </c:pt>
                <c:pt idx="5">
                  <c:v>63167</c:v>
                </c:pt>
                <c:pt idx="6">
                  <c:v>37141</c:v>
                </c:pt>
                <c:pt idx="7">
                  <c:v>27002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  <c:pt idx="2">
                  <c:v>129.9</c:v>
                </c:pt>
                <c:pt idx="3">
                  <c:v>129.5</c:v>
                </c:pt>
                <c:pt idx="4">
                  <c:v>128.9</c:v>
                </c:pt>
                <c:pt idx="5">
                  <c:v>124.9</c:v>
                </c:pt>
                <c:pt idx="6">
                  <c:v>124</c:v>
                </c:pt>
                <c:pt idx="7">
                  <c:v>124.9</c:v>
                </c:pt>
                <c:pt idx="8">
                  <c:v>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0"/>
  <sheetViews>
    <sheetView showGridLines="0" tabSelected="1" view="pageBreakPreview" zoomScaleNormal="100" zoomScaleSheetLayoutView="100" workbookViewId="0">
      <selection activeCell="E64" sqref="E64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3" t="s">
        <v>6</v>
      </c>
      <c r="M3" s="73"/>
      <c r="N3" s="73"/>
      <c r="O3" s="73"/>
    </row>
    <row r="4" spans="1:15" s="4" customFormat="1" ht="15" customHeight="1" x14ac:dyDescent="0.2">
      <c r="L4" s="70" t="s">
        <v>13</v>
      </c>
      <c r="M4" s="70"/>
      <c r="N4" s="70"/>
      <c r="O4" s="70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8" t="s">
        <v>9</v>
      </c>
      <c r="B6" s="68"/>
      <c r="C6" s="68"/>
      <c r="D6" s="51">
        <v>2025</v>
      </c>
      <c r="E6" s="52">
        <v>8</v>
      </c>
      <c r="F6" s="68" t="s">
        <v>7</v>
      </c>
      <c r="G6" s="68"/>
      <c r="H6" s="68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2025年8月現在の灯油の販売数量は、27,002klで、前年度同月比51.8%となっている。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67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>
        <v>329953</v>
      </c>
      <c r="E15" s="47">
        <v>259531</v>
      </c>
      <c r="F15" s="48">
        <v>131469</v>
      </c>
      <c r="G15" s="48">
        <v>71806</v>
      </c>
      <c r="H15" s="48">
        <v>63167</v>
      </c>
      <c r="I15" s="48">
        <v>37141</v>
      </c>
      <c r="J15" s="48">
        <v>27002</v>
      </c>
      <c r="K15" s="48"/>
      <c r="L15" s="48"/>
      <c r="M15" s="48"/>
      <c r="N15" s="49"/>
    </row>
    <row r="16" spans="1:15" x14ac:dyDescent="0.2">
      <c r="B16" s="10" t="s">
        <v>1</v>
      </c>
      <c r="C16" s="28">
        <f>C15/C14</f>
        <v>0.92437988281250005</v>
      </c>
      <c r="D16" s="11">
        <f>D15/D14</f>
        <v>0.9134633219918552</v>
      </c>
      <c r="E16" s="11">
        <f t="shared" ref="E16:M16" si="0">E15/E14</f>
        <v>0.7837761114248526</v>
      </c>
      <c r="F16" s="11">
        <f t="shared" si="0"/>
        <v>0.77626031813511887</v>
      </c>
      <c r="G16" s="11">
        <f t="shared" si="0"/>
        <v>0.81554169931968157</v>
      </c>
      <c r="H16" s="11">
        <f t="shared" si="0"/>
        <v>1.3319346336320506</v>
      </c>
      <c r="I16" s="11">
        <f t="shared" si="0"/>
        <v>0.79354328689855569</v>
      </c>
      <c r="J16" s="11">
        <f t="shared" si="0"/>
        <v>0.51827255278310935</v>
      </c>
      <c r="K16" s="11">
        <f t="shared" si="0"/>
        <v>0</v>
      </c>
      <c r="L16" s="11">
        <f t="shared" si="0"/>
        <v>0</v>
      </c>
      <c r="M16" s="11">
        <f t="shared" si="0"/>
        <v>0</v>
      </c>
      <c r="N16" s="29">
        <f>N15/N14</f>
        <v>0</v>
      </c>
    </row>
    <row r="17" spans="2:14" x14ac:dyDescent="0.2"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2:14" x14ac:dyDescent="0.2">
      <c r="B18" s="12"/>
    </row>
    <row r="33" spans="1:14" s="4" customFormat="1" ht="15" customHeight="1" x14ac:dyDescent="0.2">
      <c r="A33" s="68" t="s">
        <v>10</v>
      </c>
      <c r="B33" s="68"/>
      <c r="C33" s="68"/>
      <c r="D33" s="51">
        <v>2025</v>
      </c>
      <c r="E33" s="65">
        <v>8</v>
      </c>
      <c r="F33" s="68" t="s">
        <v>8</v>
      </c>
      <c r="G33" s="68"/>
      <c r="H33" s="68"/>
      <c r="I33" s="68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2025年8月末現在の灯油の在庫数量は、846.5千klで、前年度同月比127.9%となっている。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>
        <v>647.1</v>
      </c>
      <c r="E42" s="63">
        <v>560</v>
      </c>
      <c r="F42" s="63">
        <v>471</v>
      </c>
      <c r="G42" s="60">
        <v>539.5</v>
      </c>
      <c r="H42" s="60">
        <v>726.1</v>
      </c>
      <c r="I42" s="60">
        <v>778.2</v>
      </c>
      <c r="J42" s="60">
        <v>846.5</v>
      </c>
      <c r="K42" s="60"/>
      <c r="L42" s="60"/>
      <c r="M42" s="60"/>
      <c r="N42" s="64"/>
    </row>
    <row r="43" spans="1:14" x14ac:dyDescent="0.2">
      <c r="B43" s="14" t="s">
        <v>1</v>
      </c>
      <c r="C43" s="31">
        <f>C42/C41</f>
        <v>1.2812772640027916</v>
      </c>
      <c r="D43" s="15">
        <f>D42/D41</f>
        <v>1.5491979889873115</v>
      </c>
      <c r="E43" s="15">
        <f>E42/E41</f>
        <v>3.1638418079096047</v>
      </c>
      <c r="F43" s="15">
        <f t="shared" ref="F43:M43" si="1">F42/F41</f>
        <v>2.0128205128205128</v>
      </c>
      <c r="G43" s="15">
        <f t="shared" si="1"/>
        <v>1.2468222787150451</v>
      </c>
      <c r="H43" s="15">
        <f t="shared" si="1"/>
        <v>1.2564457518601835</v>
      </c>
      <c r="I43" s="15">
        <f t="shared" si="1"/>
        <v>1.284794452699356</v>
      </c>
      <c r="J43" s="15">
        <f t="shared" si="1"/>
        <v>1.2792806407737645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8" t="s">
        <v>11</v>
      </c>
      <c r="B63" s="68"/>
      <c r="C63" s="68"/>
      <c r="D63" s="51">
        <v>2025</v>
      </c>
      <c r="E63" s="52">
        <v>9</v>
      </c>
      <c r="F63" s="68" t="s">
        <v>12</v>
      </c>
      <c r="G63" s="68"/>
      <c r="H63" s="68"/>
      <c r="I63" s="68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2025年9月10日現在の灯油小売価格(配達価格)は、１㍑あたり125.0円で、前年度同月比104.8%となっている。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9" t="s">
        <v>3</v>
      </c>
      <c r="M65" s="69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2020</v>
      </c>
      <c r="C67" s="21">
        <v>94.5</v>
      </c>
      <c r="D67" s="22">
        <v>97.8</v>
      </c>
      <c r="E67" s="22">
        <v>95</v>
      </c>
      <c r="F67" s="22">
        <v>79.099999999999994</v>
      </c>
      <c r="G67" s="22">
        <v>72.900000000000006</v>
      </c>
      <c r="H67" s="23">
        <v>69.599999999999994</v>
      </c>
      <c r="I67" s="23">
        <v>70.400000000000006</v>
      </c>
      <c r="J67" s="23">
        <v>77.400000000000006</v>
      </c>
      <c r="K67" s="23">
        <v>78.5</v>
      </c>
      <c r="L67" s="23">
        <v>78.2</v>
      </c>
      <c r="M67" s="23">
        <v>78.400000000000006</v>
      </c>
      <c r="N67" s="24">
        <v>78.400000000000006</v>
      </c>
    </row>
    <row r="68" spans="2:14" x14ac:dyDescent="0.2">
      <c r="B68" s="35">
        <v>2021</v>
      </c>
      <c r="C68" s="21">
        <v>79.099999999999994</v>
      </c>
      <c r="D68" s="22">
        <v>83.3</v>
      </c>
      <c r="E68" s="22">
        <v>87.7</v>
      </c>
      <c r="F68" s="22">
        <v>92.5</v>
      </c>
      <c r="G68" s="22">
        <v>93.6</v>
      </c>
      <c r="H68" s="23">
        <v>93.7</v>
      </c>
      <c r="I68" s="23">
        <v>96.4</v>
      </c>
      <c r="J68" s="23">
        <v>97.2</v>
      </c>
      <c r="K68" s="23">
        <v>97.2</v>
      </c>
      <c r="L68" s="23">
        <v>98.6</v>
      </c>
      <c r="M68" s="23">
        <v>107.8</v>
      </c>
      <c r="N68" s="24">
        <v>112</v>
      </c>
    </row>
    <row r="69" spans="2:14" x14ac:dyDescent="0.2">
      <c r="B69" s="35">
        <v>2022</v>
      </c>
      <c r="C69" s="21">
        <v>109.6</v>
      </c>
      <c r="D69" s="22">
        <v>113.4</v>
      </c>
      <c r="E69" s="22">
        <v>117.9</v>
      </c>
      <c r="F69" s="22">
        <v>120</v>
      </c>
      <c r="G69" s="22">
        <v>120.2</v>
      </c>
      <c r="H69" s="23">
        <v>119.4</v>
      </c>
      <c r="I69" s="23">
        <v>120</v>
      </c>
      <c r="J69" s="23">
        <v>119.1</v>
      </c>
      <c r="K69" s="23">
        <v>119.4</v>
      </c>
      <c r="L69" s="23">
        <v>119.7</v>
      </c>
      <c r="M69" s="23">
        <v>119.7</v>
      </c>
      <c r="N69" s="24">
        <v>116.7</v>
      </c>
    </row>
    <row r="70" spans="2:14" x14ac:dyDescent="0.2">
      <c r="B70" s="35">
        <v>2023</v>
      </c>
      <c r="C70" s="13">
        <v>115.4</v>
      </c>
      <c r="D70" s="25">
        <v>114.5</v>
      </c>
      <c r="E70" s="25">
        <v>114.3</v>
      </c>
      <c r="F70" s="25">
        <v>114.8</v>
      </c>
      <c r="G70" s="25">
        <v>114</v>
      </c>
      <c r="H70" s="26">
        <v>113.9</v>
      </c>
      <c r="I70" s="26">
        <v>114.5</v>
      </c>
      <c r="J70" s="26">
        <v>117.3</v>
      </c>
      <c r="K70" s="26">
        <v>124.8</v>
      </c>
      <c r="L70" s="26">
        <v>124.1</v>
      </c>
      <c r="M70" s="26">
        <v>117.5</v>
      </c>
      <c r="N70" s="27">
        <v>117.2</v>
      </c>
    </row>
    <row r="71" spans="2:14" x14ac:dyDescent="0.2">
      <c r="B71" s="35">
        <v>2024</v>
      </c>
      <c r="C71" s="13">
        <v>117.5</v>
      </c>
      <c r="D71" s="25">
        <v>119</v>
      </c>
      <c r="E71" s="25">
        <v>120.1</v>
      </c>
      <c r="F71" s="25">
        <v>119.4</v>
      </c>
      <c r="G71" s="25">
        <v>118.9</v>
      </c>
      <c r="H71" s="26">
        <v>119</v>
      </c>
      <c r="I71" s="26">
        <v>119.2</v>
      </c>
      <c r="J71" s="26">
        <v>119.6</v>
      </c>
      <c r="K71" s="26">
        <v>119.3</v>
      </c>
      <c r="L71" s="26">
        <v>119.9</v>
      </c>
      <c r="M71" s="26">
        <v>120.2</v>
      </c>
      <c r="N71" s="27">
        <v>119.5</v>
      </c>
    </row>
    <row r="72" spans="2:14" x14ac:dyDescent="0.2">
      <c r="B72" s="35">
        <v>2025</v>
      </c>
      <c r="C72" s="30">
        <v>124</v>
      </c>
      <c r="D72" s="25">
        <v>129.19999999999999</v>
      </c>
      <c r="E72" s="25">
        <v>129.9</v>
      </c>
      <c r="F72" s="25">
        <v>129.5</v>
      </c>
      <c r="G72" s="25">
        <v>128.9</v>
      </c>
      <c r="H72" s="26">
        <v>124.9</v>
      </c>
      <c r="I72" s="26">
        <v>124</v>
      </c>
      <c r="J72" s="26">
        <v>124.9</v>
      </c>
      <c r="K72" s="26">
        <v>125</v>
      </c>
      <c r="L72" s="26"/>
      <c r="M72" s="26"/>
      <c r="N72" s="33"/>
    </row>
    <row r="73" spans="2:14" x14ac:dyDescent="0.2">
      <c r="B73" s="9" t="s">
        <v>1</v>
      </c>
      <c r="C73" s="31">
        <f>C72/C71</f>
        <v>1.0553191489361702</v>
      </c>
      <c r="D73" s="15">
        <f>D72/D71</f>
        <v>1.0857142857142856</v>
      </c>
      <c r="E73" s="15">
        <f>E72/E71</f>
        <v>1.0815986677768528</v>
      </c>
      <c r="F73" s="15">
        <f>F72/F71</f>
        <v>1.0845896147403684</v>
      </c>
      <c r="G73" s="15">
        <f t="shared" ref="G73:M73" si="2">G72/G71</f>
        <v>1.0841042893187554</v>
      </c>
      <c r="H73" s="15">
        <f t="shared" si="2"/>
        <v>1.0495798319327732</v>
      </c>
      <c r="I73" s="15">
        <f t="shared" si="2"/>
        <v>1.0402684563758389</v>
      </c>
      <c r="J73" s="15">
        <f t="shared" si="2"/>
        <v>1.044314381270903</v>
      </c>
      <c r="K73" s="15">
        <f t="shared" si="2"/>
        <v>1.0477787091366304</v>
      </c>
      <c r="L73" s="15">
        <f t="shared" si="2"/>
        <v>0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2025-10-30T05:51:54Z</cp:lastPrinted>
  <dcterms:created xsi:type="dcterms:W3CDTF">1601-01-01T00:00:00Z</dcterms:created>
  <dcterms:modified xsi:type="dcterms:W3CDTF">2025-10-31T09:27:21Z</dcterms:modified>
  <cp:category/>
</cp:coreProperties>
</file>